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file\DataUzivatel\Vackova\2026\Investiční akce\Údržba komunikací v Chotěboři a místních částech\Zadávací dokumentace\"/>
    </mc:Choice>
  </mc:AlternateContent>
  <xr:revisionPtr revIDLastSave="0" documentId="13_ncr:1_{48D490BF-2513-4648-AEBD-BA07833592D6}" xr6:coauthVersionLast="47" xr6:coauthVersionMax="47" xr10:uidLastSave="{00000000-0000-0000-0000-000000000000}"/>
  <bookViews>
    <workbookView xWindow="-120" yWindow="-120" windowWidth="29040" windowHeight="15840" xr2:uid="{F7320143-DE7E-4F59-9024-A92550B02432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3" i="1"/>
  <c r="D16" i="1"/>
  <c r="E16" i="1" l="1"/>
</calcChain>
</file>

<file path=xl/sharedStrings.xml><?xml version="1.0" encoding="utf-8"?>
<sst xmlns="http://schemas.openxmlformats.org/spreadsheetml/2006/main" count="36" uniqueCount="27">
  <si>
    <t>Ceník prací</t>
  </si>
  <si>
    <t>Provizorní úpravy nezpevněných komunikací asfal. recyklátem</t>
  </si>
  <si>
    <t>Kompletní oprava spár - proříznutí, vyčištení, zalití</t>
  </si>
  <si>
    <t>Oprava výtluku vč. vyčištění a oprava teplou asfaltovou směsí ACO nad tl. 50 mm</t>
  </si>
  <si>
    <t>Oprava výtluku vč. vyčištění a oprava teplou asfaltovou směsí ACO do tl. 50 mm</t>
  </si>
  <si>
    <t>Oprava asfaltové komunikace vyfrétováním, vyčištěním a plikace spojovacího nástřiku a pokládka ACO chodníkovým finišerem do plochy 10 m2</t>
  </si>
  <si>
    <t>Oprava asfaltové komunikace vyfrétováním, vyčištěním a plikace spojovacího nástřiku a pokládka ACO chodníkovým finišerem nad plochy 10 m2</t>
  </si>
  <si>
    <t>Sanace podkladní vrstvy nebo vyrovnávky do 10 m2</t>
  </si>
  <si>
    <t>Sanace podkladní vrstvy nebo vyrovnávky nad 10 m2</t>
  </si>
  <si>
    <t>Oprava výtluku studenou balenou v zimním období</t>
  </si>
  <si>
    <t>Druh opravy</t>
  </si>
  <si>
    <t>Cena za MJ</t>
  </si>
  <si>
    <t>Kč/m2</t>
  </si>
  <si>
    <t>Kč/bm</t>
  </si>
  <si>
    <t>DIO a jeho aplikace</t>
  </si>
  <si>
    <t>kpl</t>
  </si>
  <si>
    <t>Oprava výtluku provizorní penetrační metodou - Patchmatic</t>
  </si>
  <si>
    <t>ks</t>
  </si>
  <si>
    <t>Vyrovnání poklopů ve vozovce - šoupata a hydranty</t>
  </si>
  <si>
    <t>Vyrovnání poklopů ve vozovce - uliční vpust, kanalizační šachta</t>
  </si>
  <si>
    <t>Všechny uvedené ceny obsahují veškeré režijní náklady zhotovitele na samotnou realizaci zakázky.</t>
  </si>
  <si>
    <r>
      <t xml:space="preserve">Míra důležitosti jednotkové ceny </t>
    </r>
    <r>
      <rPr>
        <b/>
        <sz val="9"/>
        <color theme="1"/>
        <rFont val="Calibri"/>
        <family val="2"/>
        <charset val="238"/>
        <scheme val="minor"/>
      </rPr>
      <t>(váha kritéria)</t>
    </r>
  </si>
  <si>
    <t>Hodnocení ceny</t>
  </si>
  <si>
    <t>Jako ekonomicky nejvýhodnější nabídka bude vyhodnocena nabídka s nejnižší hodnotou součtu hodnot ve sloupci "hodnocení ceny".</t>
  </si>
  <si>
    <t>minulosti, nikoliv z potřeb budoucích oprav.</t>
  </si>
  <si>
    <t>Uvedením položky v ceníku prací nevzniká nárok na její nutné čerpání během realizace. Zadavatel při stanovení položek ceníku a míry důležitosti vyšel z potřeby oprav v</t>
  </si>
  <si>
    <r>
      <t xml:space="preserve">MJ 
</t>
    </r>
    <r>
      <rPr>
        <b/>
        <sz val="9"/>
        <color theme="1"/>
        <rFont val="Calibri"/>
        <family val="2"/>
        <charset val="238"/>
        <scheme val="minor"/>
      </rPr>
      <t>(Kč bez DPH)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</si>
</sst>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0" xfId="1" applyFont="1"/>
    <xf numFmtId="0" fontId="2" fillId="0" borderId="4" xfId="0" applyFont="1" applyBorder="1" applyAlignment="1">
      <alignment horizontal="center" wrapText="1"/>
    </xf>
    <xf numFmtId="2" fontId="0" fillId="0" borderId="2" xfId="1" applyNumberFormat="1" applyFont="1" applyBorder="1" applyAlignment="1">
      <alignment horizontal="center"/>
    </xf>
    <xf numFmtId="2" fontId="0" fillId="0" borderId="1" xfId="1" applyNumberFormat="1" applyFont="1" applyBorder="1" applyAlignment="1">
      <alignment horizontal="center"/>
    </xf>
    <xf numFmtId="2" fontId="0" fillId="0" borderId="0" xfId="0" applyNumberFormat="1"/>
    <xf numFmtId="0" fontId="2" fillId="0" borderId="5" xfId="0" applyFont="1" applyBorder="1" applyAlignment="1">
      <alignment horizontal="center" wrapText="1"/>
    </xf>
    <xf numFmtId="9" fontId="0" fillId="0" borderId="0" xfId="0" applyNumberFormat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0" xfId="0" applyFont="1" applyAlignment="1">
      <alignment horizontal="left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F7E95-3A0F-4E9C-9D68-2876D7D756D1}">
  <dimension ref="A1:F23"/>
  <sheetViews>
    <sheetView tabSelected="1" workbookViewId="0">
      <selection activeCell="A26" sqref="A26"/>
    </sheetView>
  </sheetViews>
  <sheetFormatPr defaultRowHeight="15" x14ac:dyDescent="0.25"/>
  <cols>
    <col min="1" max="1" width="78" customWidth="1"/>
    <col min="2" max="2" width="16.85546875" customWidth="1"/>
    <col min="3" max="3" width="10.140625" customWidth="1"/>
    <col min="4" max="4" width="16.28515625" customWidth="1"/>
    <col min="5" max="5" width="11.42578125" customWidth="1"/>
  </cols>
  <sheetData>
    <row r="1" spans="1:6" ht="30.75" customHeight="1" thickBot="1" x14ac:dyDescent="0.4">
      <c r="A1" s="19" t="s">
        <v>0</v>
      </c>
      <c r="B1" s="19"/>
    </row>
    <row r="2" spans="1:6" ht="48.75" customHeight="1" thickBot="1" x14ac:dyDescent="0.3">
      <c r="A2" s="4" t="s">
        <v>10</v>
      </c>
      <c r="B2" s="5" t="s">
        <v>11</v>
      </c>
      <c r="C2" s="5" t="s">
        <v>26</v>
      </c>
      <c r="D2" s="9" t="s">
        <v>21</v>
      </c>
      <c r="E2" s="13" t="s">
        <v>22</v>
      </c>
    </row>
    <row r="3" spans="1:6" x14ac:dyDescent="0.25">
      <c r="A3" s="3" t="s">
        <v>4</v>
      </c>
      <c r="B3" s="16"/>
      <c r="C3" s="6" t="s">
        <v>12</v>
      </c>
      <c r="D3" s="10">
        <v>0.2</v>
      </c>
      <c r="E3" s="10">
        <f>D3*B3</f>
        <v>0</v>
      </c>
      <c r="F3" s="8"/>
    </row>
    <row r="4" spans="1:6" x14ac:dyDescent="0.25">
      <c r="A4" s="1" t="s">
        <v>3</v>
      </c>
      <c r="B4" s="17"/>
      <c r="C4" s="7" t="s">
        <v>12</v>
      </c>
      <c r="D4" s="11">
        <v>0.2</v>
      </c>
      <c r="E4" s="10">
        <f t="shared" ref="E4:E15" si="0">D4*B4</f>
        <v>0</v>
      </c>
      <c r="F4" s="8"/>
    </row>
    <row r="5" spans="1:6" ht="30" x14ac:dyDescent="0.25">
      <c r="A5" s="2" t="s">
        <v>5</v>
      </c>
      <c r="B5" s="17"/>
      <c r="C5" s="7" t="s">
        <v>12</v>
      </c>
      <c r="D5" s="11">
        <v>0.05</v>
      </c>
      <c r="E5" s="10">
        <f t="shared" si="0"/>
        <v>0</v>
      </c>
      <c r="F5" s="8"/>
    </row>
    <row r="6" spans="1:6" ht="30" x14ac:dyDescent="0.25">
      <c r="A6" s="2" t="s">
        <v>6</v>
      </c>
      <c r="B6" s="17"/>
      <c r="C6" s="7" t="s">
        <v>12</v>
      </c>
      <c r="D6" s="11">
        <v>0.05</v>
      </c>
      <c r="E6" s="10">
        <f t="shared" si="0"/>
        <v>0</v>
      </c>
      <c r="F6" s="8"/>
    </row>
    <row r="7" spans="1:6" x14ac:dyDescent="0.25">
      <c r="A7" s="2" t="s">
        <v>7</v>
      </c>
      <c r="B7" s="17"/>
      <c r="C7" s="7" t="s">
        <v>12</v>
      </c>
      <c r="D7" s="11">
        <v>0.05</v>
      </c>
      <c r="E7" s="10">
        <f t="shared" si="0"/>
        <v>0</v>
      </c>
      <c r="F7" s="8"/>
    </row>
    <row r="8" spans="1:6" x14ac:dyDescent="0.25">
      <c r="A8" s="2" t="s">
        <v>8</v>
      </c>
      <c r="B8" s="17"/>
      <c r="C8" s="7" t="s">
        <v>12</v>
      </c>
      <c r="D8" s="11">
        <v>0.05</v>
      </c>
      <c r="E8" s="10">
        <f t="shared" si="0"/>
        <v>0</v>
      </c>
      <c r="F8" s="8"/>
    </row>
    <row r="9" spans="1:6" x14ac:dyDescent="0.25">
      <c r="A9" s="1" t="s">
        <v>9</v>
      </c>
      <c r="B9" s="17"/>
      <c r="C9" s="7" t="s">
        <v>12</v>
      </c>
      <c r="D9" s="11">
        <v>0.05</v>
      </c>
      <c r="E9" s="10">
        <f t="shared" si="0"/>
        <v>0</v>
      </c>
      <c r="F9" s="8"/>
    </row>
    <row r="10" spans="1:6" x14ac:dyDescent="0.25">
      <c r="A10" s="1" t="s">
        <v>16</v>
      </c>
      <c r="B10" s="17"/>
      <c r="C10" s="7" t="s">
        <v>12</v>
      </c>
      <c r="D10" s="11">
        <v>7.0000000000000007E-2</v>
      </c>
      <c r="E10" s="10">
        <f t="shared" si="0"/>
        <v>0</v>
      </c>
      <c r="F10" s="8"/>
    </row>
    <row r="11" spans="1:6" x14ac:dyDescent="0.25">
      <c r="A11" s="1" t="s">
        <v>1</v>
      </c>
      <c r="B11" s="17"/>
      <c r="C11" s="7" t="s">
        <v>12</v>
      </c>
      <c r="D11" s="11">
        <v>0.1</v>
      </c>
      <c r="E11" s="10">
        <f t="shared" si="0"/>
        <v>0</v>
      </c>
      <c r="F11" s="8"/>
    </row>
    <row r="12" spans="1:6" x14ac:dyDescent="0.25">
      <c r="A12" s="1" t="s">
        <v>2</v>
      </c>
      <c r="B12" s="18"/>
      <c r="C12" s="7" t="s">
        <v>13</v>
      </c>
      <c r="D12" s="11">
        <v>0.05</v>
      </c>
      <c r="E12" s="10">
        <f t="shared" si="0"/>
        <v>0</v>
      </c>
      <c r="F12" s="8"/>
    </row>
    <row r="13" spans="1:6" x14ac:dyDescent="0.25">
      <c r="A13" s="1" t="s">
        <v>14</v>
      </c>
      <c r="B13" s="17"/>
      <c r="C13" s="7" t="s">
        <v>15</v>
      </c>
      <c r="D13" s="11">
        <v>0.03</v>
      </c>
      <c r="E13" s="10">
        <f t="shared" si="0"/>
        <v>0</v>
      </c>
      <c r="F13" s="8"/>
    </row>
    <row r="14" spans="1:6" x14ac:dyDescent="0.25">
      <c r="A14" s="1" t="s">
        <v>18</v>
      </c>
      <c r="B14" s="17"/>
      <c r="C14" s="7" t="s">
        <v>17</v>
      </c>
      <c r="D14" s="11">
        <v>0.05</v>
      </c>
      <c r="E14" s="10">
        <f t="shared" si="0"/>
        <v>0</v>
      </c>
      <c r="F14" s="8"/>
    </row>
    <row r="15" spans="1:6" x14ac:dyDescent="0.25">
      <c r="A15" s="1" t="s">
        <v>19</v>
      </c>
      <c r="B15" s="17"/>
      <c r="C15" s="7" t="s">
        <v>17</v>
      </c>
      <c r="D15" s="11">
        <v>0.05</v>
      </c>
      <c r="E15" s="10">
        <f t="shared" si="0"/>
        <v>0</v>
      </c>
      <c r="F15" s="8"/>
    </row>
    <row r="16" spans="1:6" x14ac:dyDescent="0.25">
      <c r="D16" s="14">
        <f>SUM(D3:D15)</f>
        <v>1.0000000000000002</v>
      </c>
      <c r="E16" s="15">
        <f>SUM(E3:E15)</f>
        <v>0</v>
      </c>
      <c r="F16" s="12"/>
    </row>
    <row r="17" spans="1:1" x14ac:dyDescent="0.25">
      <c r="A17" t="s">
        <v>20</v>
      </c>
    </row>
    <row r="19" spans="1:1" x14ac:dyDescent="0.25">
      <c r="A19" t="s">
        <v>25</v>
      </c>
    </row>
    <row r="20" spans="1:1" x14ac:dyDescent="0.25">
      <c r="A20" t="s">
        <v>24</v>
      </c>
    </row>
    <row r="23" spans="1:1" x14ac:dyDescent="0.25">
      <c r="A23" t="s">
        <v>23</v>
      </c>
    </row>
  </sheetData>
  <sheetProtection algorithmName="SHA-512" hashValue="xiguAG4nIauF4tNL1HMcM8SCAHNLeWJHrBkeS05jo0vwuF3xGIB4jN87yvGyf8DhodjTfXMYd88zzTne6G5Nrg==" saltValue="piRDFaazH8WJRIwbhWlg9g==" spinCount="100000" sheet="1" objects="1" scenarios="1"/>
  <mergeCells count="1">
    <mergeCell ref="A1:B1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Vacková Andrea</dc:creator>
  <cp:lastModifiedBy>Vacková Andrea</cp:lastModifiedBy>
  <cp:lastPrinted>2026-03-18T10:00:45Z</cp:lastPrinted>
  <dcterms:created xsi:type="dcterms:W3CDTF">2026-02-27T11:34:09Z</dcterms:created>
  <dcterms:modified xsi:type="dcterms:W3CDTF">2026-03-19T11:50:47Z</dcterms:modified>
</cp:coreProperties>
</file>